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7115" windowHeight="107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<sst xmlns="http://schemas.openxmlformats.org/spreadsheetml/2006/main" count="128" uniqueCount="74">
  <si>
    <t>Jianli Chen</t>
  </si>
  <si>
    <t>Mark Larson</t>
  </si>
  <si>
    <t>Aberdeen, ID</t>
  </si>
  <si>
    <t>Adams, OR</t>
  </si>
  <si>
    <t>Corvallis, OR</t>
  </si>
  <si>
    <t>Moscow, ID</t>
  </si>
  <si>
    <t>Bonners Ferry, ID</t>
  </si>
  <si>
    <t>Pullman, WA</t>
  </si>
  <si>
    <t>Bozeman, MT</t>
  </si>
  <si>
    <t>ENTRY</t>
  </si>
  <si>
    <t>CULTIVAR/</t>
  </si>
  <si>
    <t>ORIGIN</t>
  </si>
  <si>
    <t>PEDIGREE</t>
  </si>
  <si>
    <t>YIELD</t>
  </si>
  <si>
    <t>RANK</t>
  </si>
  <si>
    <t>Overall</t>
  </si>
  <si>
    <t>NO.</t>
  </si>
  <si>
    <t>DESIGNATION</t>
  </si>
  <si>
    <t>for</t>
  </si>
  <si>
    <t>Yield</t>
  </si>
  <si>
    <t>bu/ac</t>
  </si>
  <si>
    <t>Bu/AC</t>
  </si>
  <si>
    <t>Check</t>
  </si>
  <si>
    <t>MEAN</t>
  </si>
  <si>
    <t>LSD (0.05)</t>
  </si>
  <si>
    <t>CV</t>
  </si>
  <si>
    <t>2011 Western Regional Soft Spring Wheat Yield Summary BU/AC</t>
  </si>
  <si>
    <t>ALPOWA</t>
  </si>
  <si>
    <t>IDO526 (Whitebird/Centennial)</t>
  </si>
  <si>
    <t>ALTURAS</t>
  </si>
  <si>
    <t>Wakanz/Wawawai</t>
  </si>
  <si>
    <t>LOUISE</t>
  </si>
  <si>
    <t>SPRITE/DISCOVERY//WAKANZ/VANNA</t>
  </si>
  <si>
    <t>NICK</t>
  </si>
  <si>
    <t xml:space="preserve">ID599/S2K00095   </t>
  </si>
  <si>
    <t>WA8124</t>
  </si>
  <si>
    <t xml:space="preserve">K91836/WA007496//Louise            </t>
  </si>
  <si>
    <t>WA8127</t>
  </si>
  <si>
    <t>(Wawawai/3/Madsen/Wawawai//ID377S)=WA7951/S0200137</t>
  </si>
  <si>
    <t>WA8128</t>
  </si>
  <si>
    <t>Treasure/WA007851(WA7963)//S94148/Wawawai (WA7961)</t>
  </si>
  <si>
    <t xml:space="preserve">Zak/Eden-60 pot 2//WA7961    </t>
  </si>
  <si>
    <t>WA8150</t>
  </si>
  <si>
    <t xml:space="preserve">C0100028/C0200126 </t>
  </si>
  <si>
    <t>WA8131</t>
  </si>
  <si>
    <t>Alturas*2/Hank</t>
  </si>
  <si>
    <t>IDO850</t>
  </si>
  <si>
    <t>Alturas//IDO541/Vanna</t>
  </si>
  <si>
    <t>IDO687</t>
  </si>
  <si>
    <t>IDO599/IDO569</t>
  </si>
  <si>
    <t>IDO852</t>
  </si>
  <si>
    <t>Js-12-Mu-6/Jubilee (F3 Seln)//Jubilee</t>
  </si>
  <si>
    <t>IDO686</t>
  </si>
  <si>
    <t>Alturas*2/Cadoux</t>
  </si>
  <si>
    <t>IDO851</t>
  </si>
  <si>
    <t>Alturas/IDO852</t>
  </si>
  <si>
    <t>IDO854</t>
  </si>
  <si>
    <t>-</t>
  </si>
  <si>
    <t>WSU- Pullman</t>
  </si>
  <si>
    <t>WA8149</t>
  </si>
  <si>
    <t>UI- Aberdeen</t>
  </si>
  <si>
    <t>***</t>
  </si>
  <si>
    <t>Luther Talbert</t>
  </si>
  <si>
    <t>**</t>
  </si>
  <si>
    <t>***Entry 18=Cataldo</t>
  </si>
  <si>
    <t xml:space="preserve"> **Entry 17=IDO599</t>
  </si>
  <si>
    <t>**Entry 17=S0900366</t>
  </si>
  <si>
    <t>***Entry 18=SW08002-6</t>
  </si>
  <si>
    <t>Mike Pumphrey</t>
  </si>
  <si>
    <t>John Moffatt</t>
  </si>
  <si>
    <t>Walla Walla, WA</t>
  </si>
  <si>
    <t>**Entry 17=ARS03173LS-10</t>
  </si>
  <si>
    <t>***Entry 18=ARS03174CS-14</t>
  </si>
  <si>
    <t>Thomas Koehler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</si>
</sst>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\(##\)"/>
    <numFmt numFmtId="167" formatCode="0.00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2" fillId="0" borderId="5" xfId="0" applyFont="1" applyBorder="1" applyAlignment="1">
      <alignment/>
    </xf>
    <xf numFmtId="0" fontId="3" fillId="0" borderId="6" xfId="0" applyFont="1" applyBorder="1" applyAlignment="1">
      <alignment/>
    </xf>
    <xf numFmtId="0" fontId="2" fillId="0" borderId="7" xfId="0" applyFont="1" applyBorder="1" applyAlignment="1">
      <alignment/>
    </xf>
    <xf numFmtId="0" fontId="0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horizontal="left"/>
    </xf>
    <xf numFmtId="0" fontId="0" fillId="3" borderId="10" xfId="0" applyFont="1" applyFill="1" applyBorder="1" applyAlignment="1">
      <alignment horizontal="left"/>
    </xf>
    <xf numFmtId="0" fontId="0" fillId="3" borderId="11" xfId="0" applyFont="1" applyFill="1" applyBorder="1" applyAlignment="1">
      <alignment/>
    </xf>
    <xf numFmtId="1" fontId="0" fillId="3" borderId="8" xfId="0" applyNumberFormat="1" applyFont="1" applyFill="1" applyBorder="1" applyAlignment="1">
      <alignment horizontal="center"/>
    </xf>
    <xf numFmtId="166" fontId="1" fillId="3" borderId="9" xfId="0" applyNumberFormat="1" applyFont="1" applyFill="1" applyBorder="1" applyAlignment="1">
      <alignment horizontal="center"/>
    </xf>
    <xf numFmtId="1" fontId="0" fillId="4" borderId="8" xfId="0" applyNumberFormat="1" applyFont="1" applyFill="1" applyBorder="1" applyAlignment="1">
      <alignment horizontal="center"/>
    </xf>
    <xf numFmtId="166" fontId="1" fillId="4" borderId="9" xfId="0" applyNumberFormat="1" applyFont="1" applyFill="1" applyBorder="1" applyAlignment="1">
      <alignment horizontal="center"/>
    </xf>
    <xf numFmtId="166" fontId="1" fillId="4" borderId="23" xfId="0" applyNumberFormat="1" applyFont="1" applyFill="1" applyBorder="1" applyAlignment="1">
      <alignment horizontal="center"/>
    </xf>
    <xf numFmtId="1" fontId="0" fillId="3" borderId="12" xfId="0" applyNumberFormat="1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1" fontId="0" fillId="2" borderId="13" xfId="0" applyNumberFormat="1" applyFont="1" applyFill="1" applyBorder="1" applyAlignment="1">
      <alignment horizontal="center"/>
    </xf>
    <xf numFmtId="166" fontId="1" fillId="2" borderId="14" xfId="0" applyNumberFormat="1" applyFont="1" applyFill="1" applyBorder="1" applyAlignment="1">
      <alignment horizontal="center"/>
    </xf>
    <xf numFmtId="1" fontId="0" fillId="0" borderId="13" xfId="0" applyNumberFormat="1" applyFont="1" applyBorder="1" applyAlignment="1">
      <alignment horizontal="center"/>
    </xf>
    <xf numFmtId="166" fontId="1" fillId="0" borderId="14" xfId="0" applyNumberFormat="1" applyFont="1" applyBorder="1" applyAlignment="1">
      <alignment horizontal="center"/>
    </xf>
    <xf numFmtId="166" fontId="1" fillId="0" borderId="24" xfId="0" applyNumberFormat="1" applyFont="1" applyBorder="1" applyAlignment="1">
      <alignment horizontal="center"/>
    </xf>
    <xf numFmtId="1" fontId="0" fillId="2" borderId="17" xfId="0" applyNumberFormat="1" applyFont="1" applyFill="1" applyBorder="1" applyAlignment="1">
      <alignment horizontal="center"/>
    </xf>
    <xf numFmtId="0" fontId="0" fillId="3" borderId="13" xfId="0" applyFont="1" applyFill="1" applyBorder="1" applyAlignment="1">
      <alignment horizontal="center"/>
    </xf>
    <xf numFmtId="0" fontId="0" fillId="3" borderId="14" xfId="0" applyFont="1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16" xfId="0" applyFont="1" applyFill="1" applyBorder="1" applyAlignment="1">
      <alignment/>
    </xf>
    <xf numFmtId="1" fontId="0" fillId="3" borderId="13" xfId="0" applyNumberFormat="1" applyFont="1" applyFill="1" applyBorder="1" applyAlignment="1">
      <alignment horizontal="center"/>
    </xf>
    <xf numFmtId="166" fontId="1" fillId="3" borderId="14" xfId="0" applyNumberFormat="1" applyFont="1" applyFill="1" applyBorder="1" applyAlignment="1">
      <alignment horizontal="center"/>
    </xf>
    <xf numFmtId="1" fontId="0" fillId="4" borderId="13" xfId="0" applyNumberFormat="1" applyFont="1" applyFill="1" applyBorder="1" applyAlignment="1">
      <alignment horizontal="center"/>
    </xf>
    <xf numFmtId="166" fontId="1" fillId="4" borderId="14" xfId="0" applyNumberFormat="1" applyFont="1" applyFill="1" applyBorder="1" applyAlignment="1">
      <alignment horizontal="center"/>
    </xf>
    <xf numFmtId="166" fontId="1" fillId="4" borderId="24" xfId="0" applyNumberFormat="1" applyFont="1" applyFill="1" applyBorder="1" applyAlignment="1">
      <alignment horizontal="center"/>
    </xf>
    <xf numFmtId="1" fontId="0" fillId="3" borderId="17" xfId="0" applyNumberFormat="1" applyFont="1" applyFill="1" applyBorder="1" applyAlignment="1">
      <alignment horizontal="center"/>
    </xf>
    <xf numFmtId="0" fontId="0" fillId="3" borderId="14" xfId="0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3" borderId="16" xfId="0" applyFont="1" applyFill="1" applyBorder="1" applyAlignment="1">
      <alignment horizontal="left" vertical="center"/>
    </xf>
    <xf numFmtId="166" fontId="1" fillId="3" borderId="16" xfId="0" applyNumberFormat="1" applyFont="1" applyFill="1" applyBorder="1" applyAlignment="1">
      <alignment horizontal="center"/>
    </xf>
    <xf numFmtId="0" fontId="4" fillId="2" borderId="16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left" vertical="center"/>
    </xf>
    <xf numFmtId="0" fontId="0" fillId="2" borderId="16" xfId="0" applyFont="1" applyFill="1" applyBorder="1" applyAlignment="1">
      <alignment/>
    </xf>
    <xf numFmtId="166" fontId="1" fillId="5" borderId="16" xfId="0" applyNumberFormat="1" applyFont="1" applyFill="1" applyBorder="1" applyAlignment="1">
      <alignment horizontal="center"/>
    </xf>
    <xf numFmtId="0" fontId="0" fillId="3" borderId="15" xfId="0" applyFont="1" applyFill="1" applyBorder="1" applyAlignment="1">
      <alignment/>
    </xf>
    <xf numFmtId="1" fontId="0" fillId="4" borderId="25" xfId="0" applyNumberFormat="1" applyFont="1" applyFill="1" applyBorder="1" applyAlignment="1">
      <alignment horizontal="center"/>
    </xf>
    <xf numFmtId="166" fontId="1" fillId="4" borderId="26" xfId="0" applyNumberFormat="1" applyFont="1" applyFill="1" applyBorder="1" applyAlignment="1">
      <alignment horizontal="center"/>
    </xf>
    <xf numFmtId="0" fontId="0" fillId="3" borderId="0" xfId="0" applyFill="1" applyBorder="1" applyAlignment="1">
      <alignment/>
    </xf>
    <xf numFmtId="0" fontId="1" fillId="3" borderId="16" xfId="0" applyFont="1" applyFill="1" applyBorder="1" applyAlignment="1">
      <alignment/>
    </xf>
    <xf numFmtId="0" fontId="1" fillId="2" borderId="16" xfId="0" applyFont="1" applyFill="1" applyBorder="1" applyAlignment="1">
      <alignment/>
    </xf>
    <xf numFmtId="0" fontId="0" fillId="3" borderId="16" xfId="0" applyFont="1" applyFill="1" applyBorder="1" applyAlignment="1">
      <alignment/>
    </xf>
    <xf numFmtId="1" fontId="0" fillId="3" borderId="18" xfId="0" applyNumberFormat="1" applyFont="1" applyFill="1" applyBorder="1" applyAlignment="1">
      <alignment horizontal="center"/>
    </xf>
    <xf numFmtId="166" fontId="1" fillId="3" borderId="19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1" fontId="0" fillId="3" borderId="10" xfId="0" applyNumberFormat="1" applyFont="1" applyFill="1" applyBorder="1" applyAlignment="1">
      <alignment horizontal="center"/>
    </xf>
    <xf numFmtId="1" fontId="0" fillId="2" borderId="15" xfId="0" applyNumberFormat="1" applyFont="1" applyFill="1" applyBorder="1" applyAlignment="1">
      <alignment horizontal="center"/>
    </xf>
    <xf numFmtId="1" fontId="0" fillId="3" borderId="15" xfId="0" applyNumberFormat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0" fillId="0" borderId="27" xfId="0" applyFont="1" applyBorder="1" applyAlignment="1">
      <alignment/>
    </xf>
  </cellXfs>
  <cellStyles count="9">
    <cellStyle name="Normal" xfId="0"/>
    <cellStyle name="chemes]&#10;&#10;Sci-Fi=&#10;&#10;Nature=&#10;&#10;robin=&#10;&#10;&#10;&#10;[SoundScheme.Nature]&#10;&#10;SystemAsterisk=C:\SNDSYS" xfId="15"/>
    <cellStyle name="Comma" xfId="16"/>
    <cellStyle name="Comma [0]" xfId="17"/>
    <cellStyle name="Currency" xfId="18"/>
    <cellStyle name="Currency [0]" xfId="19"/>
    <cellStyle name="Normal 2" xfId="20"/>
    <cellStyle name="Normal 4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31"/>
  <sheetViews>
    <sheetView tabSelected="1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7" sqref="C17"/>
    </sheetView>
  </sheetViews>
  <sheetFormatPr defaultColWidth="9.140625" defaultRowHeight="12.75"/>
  <cols>
    <col min="1" max="1" width="6.28125" style="1" customWidth="1"/>
    <col min="2" max="2" width="17.28125" style="0" customWidth="1"/>
    <col min="3" max="3" width="15.00390625" style="0" customWidth="1"/>
    <col min="4" max="4" width="44.28125" style="0" customWidth="1"/>
    <col min="5" max="5" width="7.28125" style="0" customWidth="1"/>
    <col min="6" max="6" width="10.00390625" style="0" customWidth="1"/>
    <col min="7" max="11" width="7.28125" style="0" customWidth="1"/>
    <col min="12" max="12" width="13.421875" style="0" customWidth="1"/>
    <col min="13" max="13" width="7.28125" style="0" customWidth="1"/>
    <col min="14" max="14" width="18.00390625" style="0" customWidth="1"/>
    <col min="15" max="20" width="7.28125" style="0" customWidth="1"/>
    <col min="21" max="21" width="9.140625" style="2" customWidth="1"/>
    <col min="22" max="16384" width="8.8515625" style="3" customWidth="1"/>
  </cols>
  <sheetData>
    <row r="1" ht="13.5" customHeight="1"/>
    <row r="2" spans="4:6" ht="13.5" customHeight="1">
      <c r="D2" s="4" t="s">
        <v>26</v>
      </c>
      <c r="E2" s="4"/>
      <c r="F2" s="4"/>
    </row>
    <row r="3" spans="4:6" ht="13.5" customHeight="1" thickBot="1">
      <c r="D3" s="4"/>
      <c r="E3" s="4"/>
      <c r="F3" s="4"/>
    </row>
    <row r="4" spans="5:21" ht="13.5" customHeight="1">
      <c r="E4" s="5" t="s">
        <v>0</v>
      </c>
      <c r="F4" s="6"/>
      <c r="G4" s="5" t="s">
        <v>1</v>
      </c>
      <c r="H4" s="6"/>
      <c r="I4" s="5" t="s">
        <v>1</v>
      </c>
      <c r="J4" s="6"/>
      <c r="K4" s="5" t="s">
        <v>68</v>
      </c>
      <c r="L4" s="6"/>
      <c r="M4" s="5" t="s">
        <v>69</v>
      </c>
      <c r="N4" s="6"/>
      <c r="O4" s="5" t="s">
        <v>73</v>
      </c>
      <c r="P4" s="6"/>
      <c r="Q4" s="5" t="s">
        <v>73</v>
      </c>
      <c r="R4" s="6"/>
      <c r="S4" s="5" t="s">
        <v>62</v>
      </c>
      <c r="T4" s="6"/>
      <c r="U4" s="8"/>
    </row>
    <row r="5" spans="4:21" ht="13.5" customHeight="1" thickBot="1">
      <c r="D5" s="9"/>
      <c r="E5" s="10" t="s">
        <v>2</v>
      </c>
      <c r="F5" s="11"/>
      <c r="G5" s="10" t="s">
        <v>4</v>
      </c>
      <c r="H5" s="12"/>
      <c r="I5" s="10" t="s">
        <v>3</v>
      </c>
      <c r="J5" s="12"/>
      <c r="K5" s="10" t="s">
        <v>7</v>
      </c>
      <c r="L5" s="12"/>
      <c r="M5" s="10" t="s">
        <v>70</v>
      </c>
      <c r="N5" s="11"/>
      <c r="O5" s="10" t="s">
        <v>5</v>
      </c>
      <c r="P5" s="11"/>
      <c r="Q5" s="10" t="s">
        <v>6</v>
      </c>
      <c r="R5" s="11"/>
      <c r="S5" s="13" t="s">
        <v>8</v>
      </c>
      <c r="T5" s="14"/>
      <c r="U5" s="8"/>
    </row>
    <row r="6" spans="1:21" ht="13.5" customHeight="1">
      <c r="A6" s="15" t="s">
        <v>9</v>
      </c>
      <c r="B6" s="16" t="s">
        <v>10</v>
      </c>
      <c r="C6" s="17" t="s">
        <v>11</v>
      </c>
      <c r="D6" s="18" t="s">
        <v>12</v>
      </c>
      <c r="E6" s="19" t="s">
        <v>13</v>
      </c>
      <c r="F6" s="20" t="s">
        <v>14</v>
      </c>
      <c r="G6" s="19" t="s">
        <v>13</v>
      </c>
      <c r="H6" s="20" t="s">
        <v>14</v>
      </c>
      <c r="I6" s="19" t="s">
        <v>13</v>
      </c>
      <c r="J6" s="20" t="s">
        <v>14</v>
      </c>
      <c r="K6" s="19" t="s">
        <v>13</v>
      </c>
      <c r="L6" s="20" t="s">
        <v>14</v>
      </c>
      <c r="M6" s="19" t="s">
        <v>13</v>
      </c>
      <c r="N6" s="20" t="s">
        <v>14</v>
      </c>
      <c r="O6" s="19" t="s">
        <v>13</v>
      </c>
      <c r="P6" s="20" t="s">
        <v>14</v>
      </c>
      <c r="Q6" s="19" t="s">
        <v>13</v>
      </c>
      <c r="R6" s="20" t="s">
        <v>14</v>
      </c>
      <c r="S6" s="19" t="s">
        <v>13</v>
      </c>
      <c r="T6" s="20" t="s">
        <v>14</v>
      </c>
      <c r="U6" s="21" t="s">
        <v>15</v>
      </c>
    </row>
    <row r="7" spans="1:21" ht="13.5" customHeight="1">
      <c r="A7" s="22" t="s">
        <v>16</v>
      </c>
      <c r="B7" s="23" t="s">
        <v>17</v>
      </c>
      <c r="C7" s="24"/>
      <c r="D7" s="25"/>
      <c r="E7" s="26"/>
      <c r="F7" s="27" t="s">
        <v>18</v>
      </c>
      <c r="G7" s="26"/>
      <c r="H7" s="27" t="s">
        <v>18</v>
      </c>
      <c r="I7" s="26"/>
      <c r="J7" s="27" t="s">
        <v>18</v>
      </c>
      <c r="K7" s="28"/>
      <c r="L7" s="27" t="s">
        <v>18</v>
      </c>
      <c r="M7" s="28"/>
      <c r="N7" s="27" t="s">
        <v>18</v>
      </c>
      <c r="O7" s="28"/>
      <c r="P7" s="27" t="s">
        <v>18</v>
      </c>
      <c r="Q7" s="28"/>
      <c r="R7" s="27" t="s">
        <v>18</v>
      </c>
      <c r="S7" s="28"/>
      <c r="T7" s="27" t="s">
        <v>18</v>
      </c>
      <c r="U7" s="29" t="s">
        <v>19</v>
      </c>
    </row>
    <row r="8" spans="1:21" ht="13.5" customHeight="1" thickBot="1">
      <c r="A8" s="30"/>
      <c r="B8" s="31"/>
      <c r="C8" s="32"/>
      <c r="D8" s="33"/>
      <c r="E8" s="34" t="s">
        <v>20</v>
      </c>
      <c r="F8" s="35" t="s">
        <v>19</v>
      </c>
      <c r="G8" s="34" t="s">
        <v>20</v>
      </c>
      <c r="H8" s="35" t="s">
        <v>19</v>
      </c>
      <c r="I8" s="34" t="s">
        <v>20</v>
      </c>
      <c r="J8" s="35" t="s">
        <v>19</v>
      </c>
      <c r="K8" s="96" t="s">
        <v>20</v>
      </c>
      <c r="L8" s="97" t="s">
        <v>19</v>
      </c>
      <c r="M8" s="36" t="s">
        <v>20</v>
      </c>
      <c r="N8" s="35" t="s">
        <v>19</v>
      </c>
      <c r="O8" s="36" t="s">
        <v>20</v>
      </c>
      <c r="P8" s="35" t="s">
        <v>19</v>
      </c>
      <c r="Q8" s="36" t="s">
        <v>20</v>
      </c>
      <c r="R8" s="35" t="s">
        <v>19</v>
      </c>
      <c r="S8" s="36" t="s">
        <v>20</v>
      </c>
      <c r="T8" s="35" t="s">
        <v>19</v>
      </c>
      <c r="U8" s="37" t="s">
        <v>21</v>
      </c>
    </row>
    <row r="9" spans="1:21" ht="13.5" customHeight="1">
      <c r="A9" s="38">
        <v>1</v>
      </c>
      <c r="B9" s="39" t="s">
        <v>27</v>
      </c>
      <c r="C9" s="40" t="s">
        <v>22</v>
      </c>
      <c r="D9" s="41" t="s">
        <v>27</v>
      </c>
      <c r="E9" s="42">
        <v>89.69289</v>
      </c>
      <c r="F9" s="43">
        <v>15</v>
      </c>
      <c r="G9" s="44">
        <v>24.71</v>
      </c>
      <c r="H9" s="45">
        <v>14</v>
      </c>
      <c r="I9" s="44">
        <v>65.58</v>
      </c>
      <c r="J9" s="45">
        <v>14</v>
      </c>
      <c r="K9" s="42">
        <v>53.3</v>
      </c>
      <c r="L9" s="43">
        <v>17</v>
      </c>
      <c r="M9" s="42">
        <v>68.79221459711191</v>
      </c>
      <c r="N9" s="43">
        <v>18</v>
      </c>
      <c r="O9" s="93">
        <v>90.404</v>
      </c>
      <c r="P9" s="43">
        <v>8</v>
      </c>
      <c r="Q9" s="93">
        <v>45.54</v>
      </c>
      <c r="R9" s="43">
        <v>14</v>
      </c>
      <c r="S9" s="42">
        <v>65.1333333</v>
      </c>
      <c r="T9" s="46">
        <v>1</v>
      </c>
      <c r="U9" s="47">
        <f>(E9+G9+I9+K9+M9+O9+Q9+S9)/8</f>
        <v>62.894054737138994</v>
      </c>
    </row>
    <row r="10" spans="1:21" ht="13.5" customHeight="1">
      <c r="A10" s="48">
        <v>2</v>
      </c>
      <c r="B10" s="49" t="s">
        <v>29</v>
      </c>
      <c r="C10" s="50" t="s">
        <v>22</v>
      </c>
      <c r="D10" s="51" t="s">
        <v>28</v>
      </c>
      <c r="E10" s="52">
        <v>124.947898</v>
      </c>
      <c r="F10" s="53">
        <v>5</v>
      </c>
      <c r="G10" s="54">
        <v>40.41</v>
      </c>
      <c r="H10" s="55">
        <v>8</v>
      </c>
      <c r="I10" s="54">
        <v>72.61</v>
      </c>
      <c r="J10" s="55">
        <v>11</v>
      </c>
      <c r="K10" s="52">
        <v>55.9</v>
      </c>
      <c r="L10" s="53">
        <v>14</v>
      </c>
      <c r="M10" s="52">
        <v>80.5179743917366</v>
      </c>
      <c r="N10" s="53">
        <v>10</v>
      </c>
      <c r="O10" s="94">
        <v>88.777</v>
      </c>
      <c r="P10" s="53">
        <v>10</v>
      </c>
      <c r="Q10" s="94">
        <v>62.094</v>
      </c>
      <c r="R10" s="53">
        <v>12</v>
      </c>
      <c r="S10" s="52">
        <v>60.0333333</v>
      </c>
      <c r="T10" s="56">
        <v>12</v>
      </c>
      <c r="U10" s="57">
        <f aca="true" t="shared" si="0" ref="U10:U24">(E10+G10+I10+K10+M10+O10+Q10+S10)/8</f>
        <v>73.16127571146707</v>
      </c>
    </row>
    <row r="11" spans="1:21" ht="13.5" customHeight="1">
      <c r="A11" s="58">
        <v>3</v>
      </c>
      <c r="B11" s="59" t="s">
        <v>31</v>
      </c>
      <c r="C11" s="60" t="s">
        <v>22</v>
      </c>
      <c r="D11" s="61" t="s">
        <v>30</v>
      </c>
      <c r="E11" s="62">
        <v>107.320394</v>
      </c>
      <c r="F11" s="63">
        <v>11</v>
      </c>
      <c r="G11" s="64">
        <v>25.41</v>
      </c>
      <c r="H11" s="65">
        <v>13</v>
      </c>
      <c r="I11" s="64">
        <v>82.81</v>
      </c>
      <c r="J11" s="65">
        <v>5</v>
      </c>
      <c r="K11" s="62">
        <v>40.2</v>
      </c>
      <c r="L11" s="63">
        <v>18</v>
      </c>
      <c r="M11" s="62">
        <v>88.46907696470957</v>
      </c>
      <c r="N11" s="63">
        <v>2</v>
      </c>
      <c r="O11" s="95">
        <v>91.968</v>
      </c>
      <c r="P11" s="63">
        <v>5</v>
      </c>
      <c r="Q11" s="95">
        <v>71.01</v>
      </c>
      <c r="R11" s="63">
        <v>7</v>
      </c>
      <c r="S11" s="62">
        <v>64.8333333</v>
      </c>
      <c r="T11" s="66">
        <v>2</v>
      </c>
      <c r="U11" s="67">
        <f t="shared" si="0"/>
        <v>71.5026005330887</v>
      </c>
    </row>
    <row r="12" spans="1:21" ht="13.5" customHeight="1">
      <c r="A12" s="48">
        <v>4</v>
      </c>
      <c r="B12" s="49" t="s">
        <v>33</v>
      </c>
      <c r="C12" s="50" t="s">
        <v>22</v>
      </c>
      <c r="D12" s="51" t="s">
        <v>32</v>
      </c>
      <c r="E12" s="52">
        <v>68.954649</v>
      </c>
      <c r="F12" s="53">
        <v>18</v>
      </c>
      <c r="G12" s="54">
        <v>16.99</v>
      </c>
      <c r="H12" s="55">
        <v>16</v>
      </c>
      <c r="I12" s="54">
        <v>43.96</v>
      </c>
      <c r="J12" s="55">
        <v>16</v>
      </c>
      <c r="K12" s="52">
        <v>58.2</v>
      </c>
      <c r="L12" s="53">
        <v>12</v>
      </c>
      <c r="M12" s="52">
        <v>79.67831353353291</v>
      </c>
      <c r="N12" s="53">
        <v>12</v>
      </c>
      <c r="O12" s="94">
        <v>66.343</v>
      </c>
      <c r="P12" s="53">
        <v>16</v>
      </c>
      <c r="Q12" s="94">
        <v>39.351</v>
      </c>
      <c r="R12" s="53">
        <v>16</v>
      </c>
      <c r="S12" s="52">
        <v>62.6666667</v>
      </c>
      <c r="T12" s="56">
        <v>5</v>
      </c>
      <c r="U12" s="57">
        <f t="shared" si="0"/>
        <v>54.517953654191615</v>
      </c>
    </row>
    <row r="13" spans="1:21" ht="13.5" customHeight="1">
      <c r="A13" s="58">
        <v>5</v>
      </c>
      <c r="B13" s="68" t="s">
        <v>35</v>
      </c>
      <c r="C13" s="60" t="s">
        <v>58</v>
      </c>
      <c r="D13" s="61" t="s">
        <v>34</v>
      </c>
      <c r="E13" s="62">
        <v>122.874074</v>
      </c>
      <c r="F13" s="63">
        <v>7</v>
      </c>
      <c r="G13" s="64">
        <v>47.65</v>
      </c>
      <c r="H13" s="65">
        <v>3</v>
      </c>
      <c r="I13" s="64">
        <v>91.12</v>
      </c>
      <c r="J13" s="65">
        <v>2</v>
      </c>
      <c r="K13" s="62">
        <v>72</v>
      </c>
      <c r="L13" s="63">
        <v>1</v>
      </c>
      <c r="M13" s="62">
        <v>77.15883529135525</v>
      </c>
      <c r="N13" s="63">
        <v>14</v>
      </c>
      <c r="O13" s="95">
        <v>97.595</v>
      </c>
      <c r="P13" s="63">
        <v>3</v>
      </c>
      <c r="Q13" s="95">
        <v>70.033</v>
      </c>
      <c r="R13" s="63">
        <v>8</v>
      </c>
      <c r="S13" s="62">
        <v>63.8</v>
      </c>
      <c r="T13" s="66">
        <v>3</v>
      </c>
      <c r="U13" s="67">
        <f t="shared" si="0"/>
        <v>80.27886366141941</v>
      </c>
    </row>
    <row r="14" spans="1:21" ht="13.5" customHeight="1">
      <c r="A14" s="48">
        <v>6</v>
      </c>
      <c r="B14" s="69" t="s">
        <v>37</v>
      </c>
      <c r="C14" s="50" t="s">
        <v>58</v>
      </c>
      <c r="D14" s="51" t="s">
        <v>36</v>
      </c>
      <c r="E14" s="52">
        <v>104.209658</v>
      </c>
      <c r="F14" s="53">
        <v>14</v>
      </c>
      <c r="G14" s="54">
        <v>25.74</v>
      </c>
      <c r="H14" s="55">
        <v>11</v>
      </c>
      <c r="I14" s="54">
        <v>76.45</v>
      </c>
      <c r="J14" s="55">
        <v>8</v>
      </c>
      <c r="K14" s="52">
        <v>59.8</v>
      </c>
      <c r="L14" s="53">
        <v>8</v>
      </c>
      <c r="M14" s="52">
        <v>79.12237279058071</v>
      </c>
      <c r="N14" s="53">
        <v>13</v>
      </c>
      <c r="O14" s="94">
        <v>86.823</v>
      </c>
      <c r="P14" s="53">
        <v>11</v>
      </c>
      <c r="Q14" s="94">
        <v>73.588</v>
      </c>
      <c r="R14" s="53">
        <v>6</v>
      </c>
      <c r="S14" s="52">
        <v>55.9333333</v>
      </c>
      <c r="T14" s="56">
        <v>14</v>
      </c>
      <c r="U14" s="57">
        <f t="shared" si="0"/>
        <v>70.20829551132258</v>
      </c>
    </row>
    <row r="15" spans="1:21" ht="13.5" customHeight="1">
      <c r="A15" s="58">
        <v>7</v>
      </c>
      <c r="B15" s="68" t="s">
        <v>39</v>
      </c>
      <c r="C15" s="60" t="s">
        <v>58</v>
      </c>
      <c r="D15" s="81" t="s">
        <v>38</v>
      </c>
      <c r="E15" s="62">
        <v>133.243195</v>
      </c>
      <c r="F15" s="63">
        <v>1</v>
      </c>
      <c r="G15" s="64">
        <v>44.09</v>
      </c>
      <c r="H15" s="65">
        <v>4</v>
      </c>
      <c r="I15" s="64">
        <v>88.04</v>
      </c>
      <c r="J15" s="65">
        <v>3</v>
      </c>
      <c r="K15" s="62">
        <v>66.8</v>
      </c>
      <c r="L15" s="63">
        <v>5</v>
      </c>
      <c r="M15" s="62">
        <v>81.4079455079731</v>
      </c>
      <c r="N15" s="63">
        <v>8</v>
      </c>
      <c r="O15" s="95">
        <v>91.874</v>
      </c>
      <c r="P15" s="63">
        <v>6</v>
      </c>
      <c r="Q15" s="95">
        <v>77.891</v>
      </c>
      <c r="R15" s="63">
        <v>3</v>
      </c>
      <c r="S15" s="62">
        <v>53.5666667</v>
      </c>
      <c r="T15" s="66">
        <v>15</v>
      </c>
      <c r="U15" s="67">
        <f t="shared" si="0"/>
        <v>79.61410090099665</v>
      </c>
    </row>
    <row r="16" spans="1:21" ht="13.5" customHeight="1">
      <c r="A16" s="48">
        <v>8</v>
      </c>
      <c r="B16" s="70" t="s">
        <v>59</v>
      </c>
      <c r="C16" s="50" t="s">
        <v>58</v>
      </c>
      <c r="D16" s="82" t="s">
        <v>40</v>
      </c>
      <c r="E16" s="52">
        <v>106.801938</v>
      </c>
      <c r="F16" s="53">
        <v>12</v>
      </c>
      <c r="G16" s="54">
        <v>22.36</v>
      </c>
      <c r="H16" s="55">
        <v>15</v>
      </c>
      <c r="I16" s="54">
        <v>64.13</v>
      </c>
      <c r="J16" s="55">
        <v>15</v>
      </c>
      <c r="K16" s="52">
        <v>55.4</v>
      </c>
      <c r="L16" s="53">
        <v>15</v>
      </c>
      <c r="M16" s="52">
        <v>75.40843484586514</v>
      </c>
      <c r="N16" s="53">
        <v>17</v>
      </c>
      <c r="O16" s="94">
        <v>88.946</v>
      </c>
      <c r="P16" s="53">
        <v>9</v>
      </c>
      <c r="Q16" s="94">
        <v>44.807</v>
      </c>
      <c r="R16" s="53">
        <v>15</v>
      </c>
      <c r="S16" s="52">
        <v>59.4</v>
      </c>
      <c r="T16" s="56">
        <v>13</v>
      </c>
      <c r="U16" s="57">
        <f t="shared" si="0"/>
        <v>64.65667160573315</v>
      </c>
    </row>
    <row r="17" spans="1:21" ht="13.5" customHeight="1">
      <c r="A17" s="58">
        <v>9</v>
      </c>
      <c r="B17" s="68" t="s">
        <v>42</v>
      </c>
      <c r="C17" s="60" t="s">
        <v>58</v>
      </c>
      <c r="D17" s="71" t="s">
        <v>41</v>
      </c>
      <c r="E17" s="62">
        <v>74.139209</v>
      </c>
      <c r="F17" s="63">
        <v>17</v>
      </c>
      <c r="G17" s="64">
        <v>25.49</v>
      </c>
      <c r="H17" s="65">
        <v>12</v>
      </c>
      <c r="I17" s="64">
        <v>72.68</v>
      </c>
      <c r="J17" s="65">
        <v>10</v>
      </c>
      <c r="K17" s="62">
        <v>64.3</v>
      </c>
      <c r="L17" s="63">
        <v>6</v>
      </c>
      <c r="M17" s="62">
        <v>80.77879466540057</v>
      </c>
      <c r="N17" s="63">
        <v>9</v>
      </c>
      <c r="O17" s="95">
        <v>97.903</v>
      </c>
      <c r="P17" s="63">
        <v>2</v>
      </c>
      <c r="Q17" s="95">
        <v>56.618</v>
      </c>
      <c r="R17" s="63">
        <v>13</v>
      </c>
      <c r="S17" s="62">
        <v>60.7333333</v>
      </c>
      <c r="T17" s="72">
        <v>10</v>
      </c>
      <c r="U17" s="67">
        <f t="shared" si="0"/>
        <v>66.58029212067507</v>
      </c>
    </row>
    <row r="18" spans="1:21" ht="13.5" customHeight="1">
      <c r="A18" s="48">
        <v>10</v>
      </c>
      <c r="B18" s="69" t="s">
        <v>44</v>
      </c>
      <c r="C18" s="50" t="s">
        <v>58</v>
      </c>
      <c r="D18" s="73" t="s">
        <v>43</v>
      </c>
      <c r="E18" s="52">
        <v>114.060322</v>
      </c>
      <c r="F18" s="53">
        <v>10</v>
      </c>
      <c r="G18" s="54">
        <v>54.74</v>
      </c>
      <c r="H18" s="55">
        <v>1</v>
      </c>
      <c r="I18" s="54">
        <v>91.19</v>
      </c>
      <c r="J18" s="55">
        <v>1</v>
      </c>
      <c r="K18" s="52">
        <v>63.8</v>
      </c>
      <c r="L18" s="53">
        <v>7</v>
      </c>
      <c r="M18" s="52">
        <v>83.19016781125345</v>
      </c>
      <c r="N18" s="53">
        <v>6</v>
      </c>
      <c r="O18" s="94">
        <v>97.375</v>
      </c>
      <c r="P18" s="53">
        <v>4</v>
      </c>
      <c r="Q18" s="94">
        <v>84.686</v>
      </c>
      <c r="R18" s="53">
        <v>1</v>
      </c>
      <c r="S18" s="52">
        <v>62.0666667</v>
      </c>
      <c r="T18" s="56">
        <v>6</v>
      </c>
      <c r="U18" s="57">
        <f t="shared" si="0"/>
        <v>81.38851956390668</v>
      </c>
    </row>
    <row r="19" spans="1:21" ht="13.5" customHeight="1">
      <c r="A19" s="58">
        <v>11</v>
      </c>
      <c r="B19" s="68" t="s">
        <v>46</v>
      </c>
      <c r="C19" s="60" t="s">
        <v>60</v>
      </c>
      <c r="D19" s="71" t="s">
        <v>45</v>
      </c>
      <c r="E19" s="62">
        <v>115.097234</v>
      </c>
      <c r="F19" s="63">
        <v>9</v>
      </c>
      <c r="G19" s="64">
        <v>32.78</v>
      </c>
      <c r="H19" s="65">
        <v>9</v>
      </c>
      <c r="I19" s="64">
        <v>72.5</v>
      </c>
      <c r="J19" s="65">
        <v>12</v>
      </c>
      <c r="K19" s="62">
        <v>59.3</v>
      </c>
      <c r="L19" s="63">
        <v>10</v>
      </c>
      <c r="M19" s="62">
        <v>79.93516846666236</v>
      </c>
      <c r="N19" s="63">
        <v>11</v>
      </c>
      <c r="O19" s="95">
        <v>83.258</v>
      </c>
      <c r="P19" s="63">
        <v>14</v>
      </c>
      <c r="Q19" s="95">
        <v>66.692</v>
      </c>
      <c r="R19" s="63">
        <v>11</v>
      </c>
      <c r="S19" s="62">
        <v>61.9333333</v>
      </c>
      <c r="T19" s="66">
        <v>8</v>
      </c>
      <c r="U19" s="67">
        <f t="shared" si="0"/>
        <v>71.4369669708328</v>
      </c>
    </row>
    <row r="20" spans="1:21" ht="13.5" customHeight="1">
      <c r="A20" s="48">
        <v>12</v>
      </c>
      <c r="B20" s="69" t="s">
        <v>48</v>
      </c>
      <c r="C20" s="50" t="s">
        <v>60</v>
      </c>
      <c r="D20" s="73" t="s">
        <v>47</v>
      </c>
      <c r="E20" s="52">
        <v>131.169371</v>
      </c>
      <c r="F20" s="53">
        <v>2</v>
      </c>
      <c r="G20" s="54">
        <v>48.59</v>
      </c>
      <c r="H20" s="55">
        <v>2</v>
      </c>
      <c r="I20" s="54">
        <v>69.08</v>
      </c>
      <c r="J20" s="55">
        <v>13</v>
      </c>
      <c r="K20" s="52">
        <v>58.8</v>
      </c>
      <c r="L20" s="53">
        <v>11</v>
      </c>
      <c r="M20" s="52">
        <v>76.96656584218336</v>
      </c>
      <c r="N20" s="53">
        <v>15</v>
      </c>
      <c r="O20" s="94">
        <v>79.205</v>
      </c>
      <c r="P20" s="53">
        <v>15</v>
      </c>
      <c r="Q20" s="94">
        <v>75.694</v>
      </c>
      <c r="R20" s="53">
        <v>4</v>
      </c>
      <c r="S20" s="52">
        <v>63.2333333</v>
      </c>
      <c r="T20" s="56">
        <v>4</v>
      </c>
      <c r="U20" s="57">
        <f t="shared" si="0"/>
        <v>75.34228376777293</v>
      </c>
    </row>
    <row r="21" spans="1:21" ht="13.5" customHeight="1">
      <c r="A21" s="58">
        <v>13</v>
      </c>
      <c r="B21" s="68" t="s">
        <v>50</v>
      </c>
      <c r="C21" s="60" t="s">
        <v>60</v>
      </c>
      <c r="D21" s="71" t="s">
        <v>49</v>
      </c>
      <c r="E21" s="62">
        <v>118.726426</v>
      </c>
      <c r="F21" s="63">
        <v>8</v>
      </c>
      <c r="G21" s="64">
        <v>31.88</v>
      </c>
      <c r="H21" s="65">
        <v>10</v>
      </c>
      <c r="I21" s="64">
        <v>83.46</v>
      </c>
      <c r="J21" s="65">
        <v>4</v>
      </c>
      <c r="K21" s="62">
        <v>53.8</v>
      </c>
      <c r="L21" s="63">
        <v>16</v>
      </c>
      <c r="M21" s="62">
        <v>87.19917665850078</v>
      </c>
      <c r="N21" s="63">
        <v>3</v>
      </c>
      <c r="O21" s="95">
        <v>100.839</v>
      </c>
      <c r="P21" s="63">
        <v>1</v>
      </c>
      <c r="Q21" s="95">
        <v>77.964</v>
      </c>
      <c r="R21" s="63">
        <v>2</v>
      </c>
      <c r="S21" s="62">
        <v>53.4333333</v>
      </c>
      <c r="T21" s="66">
        <v>16</v>
      </c>
      <c r="U21" s="67">
        <f t="shared" si="0"/>
        <v>75.91274199481259</v>
      </c>
    </row>
    <row r="22" spans="1:21" ht="13.5" customHeight="1">
      <c r="A22" s="48">
        <v>14</v>
      </c>
      <c r="B22" s="74" t="s">
        <v>52</v>
      </c>
      <c r="C22" s="50" t="s">
        <v>60</v>
      </c>
      <c r="D22" s="73" t="s">
        <v>51</v>
      </c>
      <c r="E22" s="52">
        <v>129.614003</v>
      </c>
      <c r="F22" s="53">
        <v>3</v>
      </c>
      <c r="G22" s="54">
        <v>42.36</v>
      </c>
      <c r="H22" s="55">
        <v>5</v>
      </c>
      <c r="I22" s="54">
        <v>76.8</v>
      </c>
      <c r="J22" s="55">
        <v>7</v>
      </c>
      <c r="K22" s="52">
        <v>57.5</v>
      </c>
      <c r="L22" s="53">
        <v>13</v>
      </c>
      <c r="M22" s="52">
        <v>76.52200160149685</v>
      </c>
      <c r="N22" s="53">
        <v>16</v>
      </c>
      <c r="O22" s="94">
        <v>90.683</v>
      </c>
      <c r="P22" s="53">
        <v>7</v>
      </c>
      <c r="Q22" s="94">
        <v>74.926</v>
      </c>
      <c r="R22" s="53">
        <v>5</v>
      </c>
      <c r="S22" s="52">
        <v>61.9666667</v>
      </c>
      <c r="T22" s="56">
        <v>7</v>
      </c>
      <c r="U22" s="57">
        <f t="shared" si="0"/>
        <v>76.29645891268711</v>
      </c>
    </row>
    <row r="23" spans="1:21" ht="13.5" customHeight="1">
      <c r="A23" s="58">
        <v>15</v>
      </c>
      <c r="B23" s="68" t="s">
        <v>54</v>
      </c>
      <c r="C23" s="60" t="s">
        <v>60</v>
      </c>
      <c r="D23" s="61" t="s">
        <v>53</v>
      </c>
      <c r="E23" s="62">
        <v>129.095547</v>
      </c>
      <c r="F23" s="63">
        <v>4</v>
      </c>
      <c r="G23" s="64">
        <v>41.08</v>
      </c>
      <c r="H23" s="65">
        <v>6</v>
      </c>
      <c r="I23" s="64">
        <v>73.7</v>
      </c>
      <c r="J23" s="65">
        <v>9</v>
      </c>
      <c r="K23" s="62">
        <v>59.4</v>
      </c>
      <c r="L23" s="63">
        <v>9</v>
      </c>
      <c r="M23" s="62">
        <v>86.27465751285638</v>
      </c>
      <c r="N23" s="63">
        <v>5</v>
      </c>
      <c r="O23" s="95">
        <v>85.333</v>
      </c>
      <c r="P23" s="63">
        <v>13</v>
      </c>
      <c r="Q23" s="95">
        <v>68.348</v>
      </c>
      <c r="R23" s="63">
        <v>10</v>
      </c>
      <c r="S23" s="62">
        <v>60.1</v>
      </c>
      <c r="T23" s="66">
        <v>11</v>
      </c>
      <c r="U23" s="67">
        <f t="shared" si="0"/>
        <v>75.41640056410704</v>
      </c>
    </row>
    <row r="24" spans="1:21" ht="13.5" customHeight="1">
      <c r="A24" s="48">
        <v>16</v>
      </c>
      <c r="B24" s="69" t="s">
        <v>56</v>
      </c>
      <c r="C24" s="50" t="s">
        <v>60</v>
      </c>
      <c r="D24" s="75" t="s">
        <v>55</v>
      </c>
      <c r="E24" s="52">
        <v>123.910986</v>
      </c>
      <c r="F24" s="53">
        <v>6</v>
      </c>
      <c r="G24" s="54">
        <v>40.9</v>
      </c>
      <c r="H24" s="55">
        <v>7</v>
      </c>
      <c r="I24" s="54">
        <v>77.85</v>
      </c>
      <c r="J24" s="55">
        <v>6</v>
      </c>
      <c r="K24" s="52">
        <v>67.4</v>
      </c>
      <c r="L24" s="53">
        <v>4</v>
      </c>
      <c r="M24" s="52">
        <v>82.85455130175541</v>
      </c>
      <c r="N24" s="53">
        <v>7</v>
      </c>
      <c r="O24" s="94">
        <v>86.114</v>
      </c>
      <c r="P24" s="53">
        <v>12</v>
      </c>
      <c r="Q24" s="94">
        <v>69.266</v>
      </c>
      <c r="R24" s="53">
        <v>9</v>
      </c>
      <c r="S24" s="52">
        <v>61.4</v>
      </c>
      <c r="T24" s="56">
        <v>9</v>
      </c>
      <c r="U24" s="57">
        <f t="shared" si="0"/>
        <v>76.21194216271941</v>
      </c>
    </row>
    <row r="25" spans="1:21" s="80" customFormat="1" ht="13.5" customHeight="1">
      <c r="A25" s="58">
        <v>17</v>
      </c>
      <c r="B25" s="68" t="s">
        <v>63</v>
      </c>
      <c r="C25" s="60"/>
      <c r="D25" s="83"/>
      <c r="E25" s="62">
        <v>104.728114</v>
      </c>
      <c r="F25" s="63">
        <v>13</v>
      </c>
      <c r="G25" s="64"/>
      <c r="H25" s="65"/>
      <c r="I25" s="64">
        <v>75.122</v>
      </c>
      <c r="J25" s="65" t="s">
        <v>57</v>
      </c>
      <c r="K25" s="62">
        <v>67.6</v>
      </c>
      <c r="L25" s="63">
        <v>3</v>
      </c>
      <c r="M25" s="62">
        <v>92.09969319144155</v>
      </c>
      <c r="N25" s="63">
        <v>1</v>
      </c>
      <c r="O25" s="95"/>
      <c r="P25" s="63"/>
      <c r="Q25" s="95"/>
      <c r="R25" s="63"/>
      <c r="S25" s="62"/>
      <c r="T25" s="66"/>
      <c r="U25" s="67"/>
    </row>
    <row r="26" spans="1:21" ht="13.5" customHeight="1">
      <c r="A26" s="48">
        <v>18</v>
      </c>
      <c r="B26" s="69" t="s">
        <v>61</v>
      </c>
      <c r="C26" s="50"/>
      <c r="D26" s="75"/>
      <c r="E26" s="52">
        <v>88.137522</v>
      </c>
      <c r="F26" s="53">
        <v>16</v>
      </c>
      <c r="G26" s="54"/>
      <c r="H26" s="55"/>
      <c r="I26" s="54">
        <v>7.6648</v>
      </c>
      <c r="J26" s="55" t="s">
        <v>57</v>
      </c>
      <c r="K26" s="52">
        <v>72</v>
      </c>
      <c r="L26" s="53">
        <v>1</v>
      </c>
      <c r="M26" s="52">
        <v>86.8650967184591</v>
      </c>
      <c r="N26" s="53">
        <v>4</v>
      </c>
      <c r="O26" s="94"/>
      <c r="P26" s="53"/>
      <c r="Q26" s="94"/>
      <c r="R26" s="53"/>
      <c r="S26" s="52"/>
      <c r="T26" s="56"/>
      <c r="U26" s="57"/>
    </row>
    <row r="27" spans="1:21" ht="13.5" customHeight="1">
      <c r="A27" s="58"/>
      <c r="B27" s="68"/>
      <c r="C27" s="60"/>
      <c r="D27" s="68" t="s">
        <v>23</v>
      </c>
      <c r="E27" s="62">
        <v>110.3735</v>
      </c>
      <c r="F27" s="63"/>
      <c r="G27" s="64">
        <v>35.323</v>
      </c>
      <c r="H27" s="65"/>
      <c r="I27" s="64">
        <v>6.12</v>
      </c>
      <c r="J27" s="65" t="s">
        <v>57</v>
      </c>
      <c r="K27" s="62">
        <v>60.3</v>
      </c>
      <c r="L27" s="63"/>
      <c r="M27" s="62">
        <v>81.29116898293752</v>
      </c>
      <c r="N27" s="63"/>
      <c r="O27" s="95">
        <v>88.965</v>
      </c>
      <c r="P27" s="63"/>
      <c r="Q27" s="95">
        <v>66.157</v>
      </c>
      <c r="R27" s="63"/>
      <c r="S27" s="62">
        <v>60.6</v>
      </c>
      <c r="T27" s="66"/>
      <c r="U27" s="67">
        <f>AVERAGE(U9:U24)</f>
        <v>72.21371389830449</v>
      </c>
    </row>
    <row r="28" spans="1:21" ht="13.5" customHeight="1">
      <c r="A28" s="48"/>
      <c r="B28" s="69"/>
      <c r="C28" s="50"/>
      <c r="D28" s="69" t="s">
        <v>24</v>
      </c>
      <c r="E28" s="52">
        <v>14.593</v>
      </c>
      <c r="F28" s="53"/>
      <c r="G28" s="54">
        <v>5.8937</v>
      </c>
      <c r="H28" s="55"/>
      <c r="I28" s="54"/>
      <c r="J28" s="55"/>
      <c r="K28" s="52">
        <v>9.8</v>
      </c>
      <c r="L28" s="53"/>
      <c r="M28" s="52">
        <v>11.59159937</v>
      </c>
      <c r="N28" s="53"/>
      <c r="O28" s="94">
        <v>14.54</v>
      </c>
      <c r="P28" s="53"/>
      <c r="Q28" s="94">
        <v>16.79</v>
      </c>
      <c r="R28" s="53"/>
      <c r="S28" s="52">
        <v>9.17</v>
      </c>
      <c r="T28" s="76"/>
      <c r="U28" s="57"/>
    </row>
    <row r="29" spans="1:21" s="80" customFormat="1" ht="13.5" customHeight="1" thickBot="1">
      <c r="A29" s="58"/>
      <c r="B29" s="68"/>
      <c r="C29" s="77"/>
      <c r="D29" s="68" t="s">
        <v>25</v>
      </c>
      <c r="E29" s="84">
        <v>2.03224</v>
      </c>
      <c r="F29" s="85"/>
      <c r="G29" s="78">
        <v>9.99</v>
      </c>
      <c r="H29" s="79"/>
      <c r="I29" s="78"/>
      <c r="J29" s="79"/>
      <c r="K29" s="84">
        <v>9.8</v>
      </c>
      <c r="L29" s="85"/>
      <c r="M29" s="84">
        <v>8.82029115010838</v>
      </c>
      <c r="N29" s="85"/>
      <c r="O29" s="95">
        <v>9.74</v>
      </c>
      <c r="P29" s="63"/>
      <c r="Q29" s="95">
        <v>15.22</v>
      </c>
      <c r="R29" s="63"/>
      <c r="S29" s="62">
        <v>9.07</v>
      </c>
      <c r="T29" s="66"/>
      <c r="U29" s="67"/>
    </row>
    <row r="30" spans="5:14" ht="12.75">
      <c r="E30" s="86" t="s">
        <v>65</v>
      </c>
      <c r="F30" s="6"/>
      <c r="K30" s="89" t="s">
        <v>66</v>
      </c>
      <c r="L30" s="90"/>
      <c r="M30" s="7" t="s">
        <v>71</v>
      </c>
      <c r="N30" s="6"/>
    </row>
    <row r="31" spans="5:14" ht="13.5" thickBot="1">
      <c r="E31" s="87" t="s">
        <v>64</v>
      </c>
      <c r="F31" s="88"/>
      <c r="K31" s="91" t="s">
        <v>67</v>
      </c>
      <c r="L31" s="92"/>
      <c r="M31" s="98" t="s">
        <v>72</v>
      </c>
      <c r="N31" s="88"/>
    </row>
  </sheetData>
  <printOptions/>
  <pageMargins left="0.75" right="0.75" top="1" bottom="1" header="0.5" footer="0.5"/>
  <pageSetup fitToHeight="1" fitToWidth="1"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WSU-USDA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abburke</dc:creator>
  <cp:keywords/>
  <dc:description/>
  <cp:lastModifiedBy>abburke</cp:lastModifiedBy>
  <dcterms:created xsi:type="dcterms:W3CDTF">2011-12-14T21:43:01Z</dcterms:created>
  <dcterms:modified xsi:type="dcterms:W3CDTF">2011-12-15T19:38:24Z</dcterms:modified>
  <cp:category/>
  <cp:version/>
  <cp:contentType/>
  <cp:contentStatus/>
</cp:coreProperties>
</file>